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Aid Payments\MFO\MFO 2026-2027\Website Documents\"/>
    </mc:Choice>
  </mc:AlternateContent>
  <xr:revisionPtr revIDLastSave="0" documentId="13_ncr:1_{E23B5B25-5308-49EE-A93B-0D3AB25E9CC7}" xr6:coauthVersionLast="47" xr6:coauthVersionMax="47" xr10:uidLastSave="{00000000-0000-0000-0000-000000000000}"/>
  <bookViews>
    <workbookView xWindow="-120" yWindow="-120" windowWidth="29040" windowHeight="17520" xr2:uid="{CDBFEEEB-BA75-4241-9C87-19168933087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H69" i="1" s="1"/>
  <c r="B72" i="1" s="1"/>
  <c r="B74" i="1" s="1"/>
  <c r="E84" i="1"/>
  <c r="B78" i="1"/>
  <c r="H65" i="1"/>
  <c r="B102" i="1" s="1"/>
  <c r="C65" i="1"/>
  <c r="B84" i="1" s="1"/>
  <c r="F35" i="1"/>
  <c r="B86" i="1" s="1"/>
  <c r="E35" i="1"/>
  <c r="D35" i="1"/>
  <c r="C35" i="1"/>
  <c r="B35" i="1"/>
  <c r="B80" i="1" s="1"/>
  <c r="D10" i="1"/>
  <c r="E86" i="1" s="1"/>
  <c r="C10" i="1"/>
  <c r="B97" i="1" s="1"/>
  <c r="B87" i="1" l="1"/>
  <c r="B81" i="1"/>
  <c r="E87" i="1"/>
  <c r="B93" i="1"/>
  <c r="B91" i="1" l="1"/>
  <c r="B95" i="1" s="1"/>
  <c r="C95" i="1" s="1"/>
  <c r="B9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Staci Bolton</author>
  </authors>
  <commentList>
    <comment ref="A1" authorId="0" shapeId="0" xr:uid="{F859A1DF-E8F8-48DC-9FE6-7393115FDEE5}">
      <text>
        <r>
          <rPr>
            <b/>
            <sz val="9"/>
            <color indexed="81"/>
            <rFont val="Tahoma"/>
            <family val="2"/>
          </rPr>
          <t>Author:</t>
        </r>
        <r>
          <rPr>
            <sz val="9"/>
            <color indexed="81"/>
            <rFont val="Tahoma"/>
            <family val="2"/>
          </rPr>
          <t xml:space="preserve">
Enter County name
</t>
        </r>
      </text>
    </comment>
    <comment ref="A6" authorId="0" shapeId="0" xr:uid="{81A2E47C-4330-486D-B1BF-AE3D318BFD98}">
      <text>
        <r>
          <rPr>
            <b/>
            <sz val="9"/>
            <color indexed="81"/>
            <rFont val="Tahoma"/>
            <family val="2"/>
          </rPr>
          <t>Author:</t>
        </r>
        <r>
          <rPr>
            <sz val="9"/>
            <color indexed="81"/>
            <rFont val="Tahoma"/>
            <family val="2"/>
          </rPr>
          <t xml:space="preserve">
List cities with population over 5,000</t>
        </r>
      </text>
    </comment>
    <comment ref="B6" authorId="0" shapeId="0" xr:uid="{FE7AF93C-1FAE-4589-A4EB-48A9789DD914}">
      <text>
        <r>
          <rPr>
            <b/>
            <sz val="9"/>
            <color indexed="81"/>
            <rFont val="Tahoma"/>
            <family val="2"/>
          </rPr>
          <t>Author:</t>
        </r>
        <r>
          <rPr>
            <sz val="9"/>
            <color indexed="81"/>
            <rFont val="Tahoma"/>
            <family val="2"/>
          </rPr>
          <t xml:space="preserve">
Population over 5,000
from the Certified Population document</t>
        </r>
      </text>
    </comment>
    <comment ref="C6" authorId="0" shapeId="0" xr:uid="{47D00073-7A1A-4C28-B018-CDCA8076C018}">
      <text>
        <r>
          <rPr>
            <b/>
            <sz val="9"/>
            <color indexed="81"/>
            <rFont val="Tahoma"/>
            <family val="2"/>
          </rPr>
          <t>Author:</t>
        </r>
        <r>
          <rPr>
            <sz val="9"/>
            <color indexed="81"/>
            <rFont val="Tahoma"/>
            <family val="2"/>
          </rPr>
          <t xml:space="preserve">
If the city is included in the MFO the population will be included here
</t>
        </r>
      </text>
    </comment>
    <comment ref="D6" authorId="0" shapeId="0" xr:uid="{B8E697AB-1153-4D38-A89B-26FF3F29D65B}">
      <text>
        <r>
          <rPr>
            <b/>
            <sz val="9"/>
            <color indexed="81"/>
            <rFont val="Tahoma"/>
            <family val="2"/>
          </rPr>
          <t>Author:</t>
        </r>
        <r>
          <rPr>
            <sz val="9"/>
            <color indexed="81"/>
            <rFont val="Tahoma"/>
            <family val="2"/>
          </rPr>
          <t xml:space="preserve">
Valuation of the city, if included in the MFO.  Information from the City Valuation document</t>
        </r>
      </text>
    </comment>
    <comment ref="B14" authorId="0" shapeId="0" xr:uid="{146B1556-AF0B-4915-B3AB-08EE23C1812F}">
      <text>
        <r>
          <rPr>
            <b/>
            <sz val="9"/>
            <color indexed="81"/>
            <rFont val="Tahoma"/>
            <family val="2"/>
          </rPr>
          <t>Author:</t>
        </r>
        <r>
          <rPr>
            <sz val="9"/>
            <color indexed="81"/>
            <rFont val="Tahoma"/>
            <family val="2"/>
          </rPr>
          <t xml:space="preserve">
Population of all cities in your county from the Certified Population document</t>
        </r>
      </text>
    </comment>
    <comment ref="C14" authorId="0" shapeId="0" xr:uid="{BCCEA727-F64F-4AA2-8AAB-CEA6880ECD85}">
      <text>
        <r>
          <rPr>
            <b/>
            <sz val="9"/>
            <color indexed="81"/>
            <rFont val="Tahoma"/>
            <family val="2"/>
          </rPr>
          <t>Author:</t>
        </r>
        <r>
          <rPr>
            <sz val="9"/>
            <color indexed="81"/>
            <rFont val="Tahoma"/>
            <family val="2"/>
          </rPr>
          <t xml:space="preserve">
Population of the city, if included in the MFO.  Information from the City Population document.  If the city is in the county, but not part of the MFO, then this cell should be left blank.</t>
        </r>
      </text>
    </comment>
    <comment ref="D14" authorId="0" shapeId="0" xr:uid="{1365E916-3C53-4472-B77C-2C53ADDBC6C6}">
      <text>
        <r>
          <rPr>
            <b/>
            <sz val="9"/>
            <color indexed="81"/>
            <rFont val="Tahoma"/>
            <family val="2"/>
          </rPr>
          <t>Author:</t>
        </r>
        <r>
          <rPr>
            <sz val="9"/>
            <color indexed="81"/>
            <rFont val="Tahoma"/>
            <family val="2"/>
          </rPr>
          <t xml:space="preserve">
Valuation of the city, if included in the MFO.  Information from the City Valuation document</t>
        </r>
      </text>
    </comment>
    <comment ref="E14" authorId="0" shapeId="0" xr:uid="{AA08B60E-B9D9-42CC-8140-96458A215A31}">
      <text>
        <r>
          <rPr>
            <b/>
            <sz val="9"/>
            <color indexed="81"/>
            <rFont val="Tahoma"/>
            <family val="2"/>
          </rPr>
          <t>Author:</t>
        </r>
        <r>
          <rPr>
            <sz val="9"/>
            <color indexed="81"/>
            <rFont val="Tahoma"/>
            <family val="2"/>
          </rPr>
          <t xml:space="preserve">
Valuation of the city, if included in the MFO.  Information from the City Valuation document.  If the city is in the county, but not part of the MFO, then this cell should be left blank.</t>
        </r>
      </text>
    </comment>
    <comment ref="F14" authorId="0" shapeId="0" xr:uid="{3CCF9398-BBD1-48A5-995D-EDCFA0FA1D9D}">
      <text>
        <r>
          <rPr>
            <b/>
            <sz val="9"/>
            <color indexed="81"/>
            <rFont val="Tahoma"/>
            <family val="2"/>
          </rPr>
          <t>Author:</t>
        </r>
        <r>
          <rPr>
            <sz val="9"/>
            <color indexed="81"/>
            <rFont val="Tahoma"/>
            <family val="2"/>
          </rPr>
          <t xml:space="preserve">
If the city or villiage has merged with a Fire Distrist, enter the valuation of the city or village
</t>
        </r>
      </text>
    </comment>
    <comment ref="H14" authorId="1" shapeId="0" xr:uid="{FBD9CE2D-740F-409C-892C-3110925567E6}">
      <text>
        <r>
          <rPr>
            <b/>
            <sz val="9"/>
            <color indexed="81"/>
            <rFont val="Tahoma"/>
            <charset val="1"/>
          </rPr>
          <t>Author:</t>
        </r>
        <r>
          <rPr>
            <sz val="9"/>
            <color indexed="81"/>
            <rFont val="Tahoma"/>
            <charset val="1"/>
          </rPr>
          <t xml:space="preserve">
Enter $10,000 for each city that is in the MFO and not merged.</t>
        </r>
      </text>
    </comment>
    <comment ref="B39" authorId="0" shapeId="0" xr:uid="{D849BD4D-C0B6-4011-AEFA-9CAA3AD4EA0A}">
      <text>
        <r>
          <rPr>
            <b/>
            <sz val="9"/>
            <color indexed="81"/>
            <rFont val="Tahoma"/>
            <family val="2"/>
          </rPr>
          <t>Author:</t>
        </r>
        <r>
          <rPr>
            <sz val="9"/>
            <color indexed="81"/>
            <rFont val="Tahoma"/>
            <family val="2"/>
          </rPr>
          <t xml:space="preserve">
List the Fire Districts included in the MFO.</t>
        </r>
      </text>
    </comment>
    <comment ref="C39" authorId="0" shapeId="0" xr:uid="{AC0D5799-2FAF-4AEB-A871-AAEBD56452DF}">
      <text>
        <r>
          <rPr>
            <b/>
            <sz val="9"/>
            <color indexed="81"/>
            <rFont val="Tahoma"/>
            <family val="2"/>
          </rPr>
          <t>Author:</t>
        </r>
        <r>
          <rPr>
            <sz val="9"/>
            <color indexed="81"/>
            <rFont val="Tahoma"/>
            <family val="2"/>
          </rPr>
          <t xml:space="preserve">
List the Fire District Valuation from Fire District Valuation document.
</t>
        </r>
      </text>
    </comment>
    <comment ref="H39" authorId="1" shapeId="0" xr:uid="{86A59AEE-CF8D-4CDD-B3FC-0078E23E0B3A}">
      <text>
        <r>
          <rPr>
            <b/>
            <sz val="9"/>
            <color indexed="81"/>
            <rFont val="Tahoma"/>
            <charset val="1"/>
          </rPr>
          <t>Author:</t>
        </r>
        <r>
          <rPr>
            <sz val="9"/>
            <color indexed="81"/>
            <rFont val="Tahoma"/>
            <charset val="1"/>
          </rPr>
          <t xml:space="preserve">
Enter $10,000 for each FPD located in the County that is in the MFO.</t>
        </r>
      </text>
    </comment>
    <comment ref="C67" authorId="0" shapeId="0" xr:uid="{674F5274-E160-4B54-9F92-2206F22717F3}">
      <text>
        <r>
          <rPr>
            <b/>
            <sz val="9"/>
            <color indexed="81"/>
            <rFont val="Tahoma"/>
            <family val="2"/>
          </rPr>
          <t>Author:</t>
        </r>
        <r>
          <rPr>
            <sz val="9"/>
            <color indexed="81"/>
            <rFont val="Tahoma"/>
            <family val="2"/>
          </rPr>
          <t xml:space="preserve">
Valuation from the County Valuation document.</t>
        </r>
      </text>
    </comment>
    <comment ref="C69" authorId="0" shapeId="0" xr:uid="{7E4ECEF0-FD5C-4506-A7AB-B7D18CAB5E0A}">
      <text>
        <r>
          <rPr>
            <b/>
            <sz val="9"/>
            <color indexed="81"/>
            <rFont val="Tahoma"/>
            <family val="2"/>
          </rPr>
          <t>Author:</t>
        </r>
        <r>
          <rPr>
            <sz val="9"/>
            <color indexed="81"/>
            <rFont val="Tahoma"/>
            <family val="2"/>
          </rPr>
          <t xml:space="preserve">
Population from the Estimated County Population document.</t>
        </r>
      </text>
    </comment>
  </commentList>
</comments>
</file>

<file path=xl/sharedStrings.xml><?xml version="1.0" encoding="utf-8"?>
<sst xmlns="http://schemas.openxmlformats.org/spreadsheetml/2006/main" count="50" uniqueCount="43">
  <si>
    <t>Population and valuation of all first, primary, or metro class cities</t>
  </si>
  <si>
    <t>Name</t>
  </si>
  <si>
    <t>Population</t>
  </si>
  <si>
    <t>Within MFO</t>
  </si>
  <si>
    <t>Valuation</t>
  </si>
  <si>
    <t>Totals</t>
  </si>
  <si>
    <t>Population of all cities and villages in county</t>
  </si>
  <si>
    <t>Merged with FPD</t>
  </si>
  <si>
    <t>LB 664 Qualification</t>
  </si>
  <si>
    <t>Total</t>
  </si>
  <si>
    <t>Valuation within FPD or MFO</t>
  </si>
  <si>
    <t>FPD</t>
  </si>
  <si>
    <t>County Valuation</t>
  </si>
  <si>
    <t>Target Number Calculations:</t>
  </si>
  <si>
    <t>County Population</t>
  </si>
  <si>
    <t>minus population of first, primary, or metro class cities</t>
  </si>
  <si>
    <t>County Population less population</t>
  </si>
  <si>
    <t xml:space="preserve">  of first, primary, or metro class cities</t>
  </si>
  <si>
    <t>times 60%</t>
  </si>
  <si>
    <t>Target Number equals</t>
  </si>
  <si>
    <t>Assumed Pop. Calculations:</t>
  </si>
  <si>
    <t>Estimated County Population</t>
  </si>
  <si>
    <t>Less Estimated  Population of all cities</t>
  </si>
  <si>
    <t xml:space="preserve">  all villages in the county</t>
  </si>
  <si>
    <t>Subtotal</t>
  </si>
  <si>
    <t>Value of FPD or MFO - Valuation of cities &amp; villages in MFO/Valuation of County-Valuation of first, primary, or metro class cities</t>
  </si>
  <si>
    <t>Value of FPD or MFO</t>
  </si>
  <si>
    <t>Valuation of County</t>
  </si>
  <si>
    <t xml:space="preserve">Less Valuation of cities and villages </t>
  </si>
  <si>
    <t>Less Valuation of first, primary,</t>
  </si>
  <si>
    <t xml:space="preserve">   NOT included in MFO</t>
  </si>
  <si>
    <t xml:space="preserve">  or metro class cities</t>
  </si>
  <si>
    <t xml:space="preserve">  Subtotals</t>
  </si>
  <si>
    <t>Fire District calculation before adding</t>
  </si>
  <si>
    <t xml:space="preserve">  back est population of all cities of second class</t>
  </si>
  <si>
    <t xml:space="preserve">  and villages in MFO</t>
  </si>
  <si>
    <t>Add Estimated population of all Cities of Second Class and Villages in MFO</t>
  </si>
  <si>
    <t>MFO Assumed Population</t>
  </si>
  <si>
    <t>Add back population of cities of the first class</t>
  </si>
  <si>
    <t>Multiply by $10.00 for total aid</t>
  </si>
  <si>
    <t>To be paid on or before January 20 and May 20</t>
  </si>
  <si>
    <t>Total of $10,000 Qualification</t>
  </si>
  <si>
    <t>To be paid by January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</si>
</sst>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44" formatCode="_(&quot;$&quot;* #,##0.00_);_(&quot;$&quot;* \(#,##0.00\);_(&quot;$&quot;* &quot;-&quot;??_);_(@_)"/>
  </numFmts>
  <fonts count="10" x14ac:knownFonts="1">
    <font>
      <sz val="11"/>
      <color theme="1"/>
      <name val="Aptos Narrow"/>
      <family val="2"/>
      <scheme val="minor"/>
    </font>
    <font>
      <sz val="11"/>
      <color theme="1"/>
      <name val="Aptos Narrow"/>
      <family val="2"/>
      <scheme val="minor"/>
    </font>
    <font>
      <b/>
      <sz val="10"/>
      <name val="Arial"/>
      <family val="2"/>
    </font>
    <font>
      <sz val="10"/>
      <name val="Arial"/>
      <family val="2"/>
    </font>
    <font>
      <b/>
      <sz val="14"/>
      <name val="Arial"/>
      <family val="2"/>
    </font>
    <font>
      <b/>
      <sz val="10"/>
      <color indexed="10"/>
      <name val="Arial"/>
      <family val="2"/>
    </font>
    <font>
      <b/>
      <sz val="9"/>
      <color indexed="81"/>
      <name val="Tahoma"/>
      <family val="2"/>
    </font>
    <font>
      <sz val="9"/>
      <color indexed="81"/>
      <name val="Tahoma"/>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theme="9" tint="0.79998168889431442"/>
        <bgColor indexed="64"/>
      </patternFill>
    </fill>
    <fill>
      <patternFill patternType="solid">
        <fgColor theme="7" tint="0.79998168889431442"/>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2" borderId="0" xfId="0" applyFont="1" applyFill="1" applyProtection="1">
      <protection locked="0"/>
    </xf>
    <xf numFmtId="0" fontId="0" fillId="0" borderId="0" xfId="0" applyProtection="1">
      <protection locked="0"/>
    </xf>
    <xf numFmtId="0" fontId="2" fillId="0" borderId="0" xfId="0" applyFont="1" applyProtection="1">
      <protection locked="0"/>
    </xf>
    <xf numFmtId="0" fontId="3" fillId="2" borderId="0" xfId="0" applyFont="1" applyFill="1" applyProtection="1">
      <protection locked="0"/>
    </xf>
    <xf numFmtId="3" fontId="0" fillId="3" borderId="0" xfId="0" applyNumberFormat="1" applyFill="1" applyProtection="1">
      <protection locked="0"/>
    </xf>
    <xf numFmtId="3" fontId="0" fillId="4" borderId="0" xfId="0" applyNumberFormat="1" applyFill="1" applyProtection="1">
      <protection locked="0"/>
    </xf>
    <xf numFmtId="3" fontId="0" fillId="0" borderId="0" xfId="0" applyNumberFormat="1" applyProtection="1">
      <protection locked="0"/>
    </xf>
    <xf numFmtId="3" fontId="3" fillId="3" borderId="0" xfId="0" applyNumberFormat="1" applyFont="1" applyFill="1" applyProtection="1">
      <protection locked="0"/>
    </xf>
    <xf numFmtId="0" fontId="3" fillId="0" borderId="0" xfId="0" applyFont="1" applyProtection="1">
      <protection locked="0"/>
    </xf>
    <xf numFmtId="0" fontId="0" fillId="5" borderId="0" xfId="0" applyFill="1" applyProtection="1">
      <protection locked="0"/>
    </xf>
    <xf numFmtId="44" fontId="0" fillId="6" borderId="0" xfId="1" applyFont="1" applyFill="1" applyProtection="1">
      <protection locked="0"/>
    </xf>
    <xf numFmtId="3" fontId="0" fillId="5" borderId="0" xfId="0" applyNumberFormat="1" applyFill="1" applyProtection="1">
      <protection locked="0"/>
    </xf>
    <xf numFmtId="41" fontId="0" fillId="4" borderId="0" xfId="0" applyNumberFormat="1" applyFill="1" applyProtection="1">
      <protection locked="0"/>
    </xf>
    <xf numFmtId="0" fontId="4" fillId="0" borderId="0" xfId="0" applyFont="1" applyProtection="1">
      <protection locked="0"/>
    </xf>
    <xf numFmtId="9" fontId="2" fillId="0" borderId="0" xfId="0" applyNumberFormat="1" applyFont="1"/>
    <xf numFmtId="0" fontId="2" fillId="0" borderId="0" xfId="0" applyFont="1"/>
    <xf numFmtId="0" fontId="5" fillId="0" borderId="0" xfId="0" applyFont="1" applyProtection="1">
      <protection locked="0"/>
    </xf>
    <xf numFmtId="0" fontId="0" fillId="0" borderId="0" xfId="0" applyAlignment="1" applyProtection="1">
      <alignment horizontal="center"/>
      <protection locked="0"/>
    </xf>
    <xf numFmtId="3" fontId="0" fillId="0" borderId="0" xfId="0" applyNumberFormat="1"/>
    <xf numFmtId="3" fontId="0" fillId="3" borderId="0" xfId="0" applyNumberFormat="1" applyFill="1" applyProtection="1"/>
    <xf numFmtId="3" fontId="0" fillId="4" borderId="0" xfId="0" applyNumberFormat="1" applyFill="1" applyProtection="1"/>
    <xf numFmtId="3" fontId="0" fillId="5" borderId="0" xfId="0" applyNumberFormat="1" applyFill="1" applyProtection="1"/>
    <xf numFmtId="44" fontId="0" fillId="6" borderId="0" xfId="1" applyFont="1" applyFill="1" applyProtection="1"/>
    <xf numFmtId="3" fontId="2" fillId="2" borderId="0" xfId="0" applyNumberFormat="1" applyFont="1" applyFill="1" applyProtection="1"/>
    <xf numFmtId="41" fontId="0" fillId="4" borderId="0" xfId="0" applyNumberFormat="1" applyFill="1" applyAlignment="1" applyProtection="1">
      <alignment horizontal="center"/>
    </xf>
    <xf numFmtId="3" fontId="0" fillId="0" borderId="2" xfId="0" applyNumberFormat="1" applyBorder="1" applyProtection="1"/>
    <xf numFmtId="41" fontId="0" fillId="4" borderId="0" xfId="0" applyNumberFormat="1" applyFill="1" applyProtection="1"/>
    <xf numFmtId="41" fontId="0" fillId="0" borderId="2" xfId="0" applyNumberFormat="1" applyBorder="1" applyProtection="1"/>
    <xf numFmtId="0" fontId="2" fillId="0" borderId="0" xfId="0" applyFont="1" applyProtection="1"/>
    <xf numFmtId="42" fontId="2" fillId="2" borderId="3" xfId="0" applyNumberFormat="1" applyFont="1" applyFill="1" applyBorder="1" applyProtection="1"/>
    <xf numFmtId="42" fontId="2" fillId="6" borderId="3" xfId="0" applyNumberFormat="1" applyFont="1" applyFill="1" applyBorder="1" applyProtection="1"/>
    <xf numFmtId="0" fontId="2" fillId="0" borderId="0" xfId="0" applyFont="1" applyAlignment="1" applyProtection="1">
      <alignment horizontal="left" wrapText="1"/>
      <protection locked="0"/>
    </xf>
    <xf numFmtId="3" fontId="0" fillId="3" borderId="1" xfId="0" applyNumberFormat="1" applyFill="1" applyBorder="1" applyAlignment="1" applyProtection="1">
      <alignment horizontal="right"/>
    </xf>
    <xf numFmtId="3" fontId="0" fillId="3" borderId="0" xfId="0" applyNumberFormat="1" applyFill="1" applyAlignment="1" applyProtection="1">
      <alignment horizontal="right"/>
    </xf>
    <xf numFmtId="0" fontId="2" fillId="0" borderId="0" xfId="0" applyFont="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844D8-0328-4752-8443-E612C6D78E16}">
  <dimension ref="A1:I103"/>
  <sheetViews>
    <sheetView tabSelected="1" workbookViewId="0"/>
  </sheetViews>
  <sheetFormatPr defaultColWidth="9.140625" defaultRowHeight="15" x14ac:dyDescent="0.25"/>
  <cols>
    <col min="1" max="1" width="45.7109375" style="2" customWidth="1"/>
    <col min="2" max="2" width="25.42578125" style="2" customWidth="1"/>
    <col min="3" max="3" width="20.140625" style="2" customWidth="1"/>
    <col min="4" max="4" width="14.85546875" style="2" bestFit="1" customWidth="1"/>
    <col min="5" max="5" width="16.7109375" style="2" customWidth="1"/>
    <col min="6" max="6" width="22.42578125" style="2" customWidth="1"/>
    <col min="7" max="7" width="9.140625" style="2"/>
    <col min="8" max="8" width="17.85546875" style="2" bestFit="1" customWidth="1"/>
    <col min="9" max="9" width="9.28515625" style="2" bestFit="1" customWidth="1"/>
    <col min="10" max="16384" width="9.140625" style="2"/>
  </cols>
  <sheetData>
    <row r="1" spans="1:8" x14ac:dyDescent="0.25">
      <c r="A1" s="1"/>
    </row>
    <row r="4" spans="1:8" x14ac:dyDescent="0.25">
      <c r="A4" s="3" t="s">
        <v>0</v>
      </c>
      <c r="B4" s="3"/>
      <c r="C4" s="3"/>
      <c r="D4" s="3"/>
    </row>
    <row r="5" spans="1:8" x14ac:dyDescent="0.25">
      <c r="A5" s="3" t="s">
        <v>1</v>
      </c>
      <c r="B5" s="3" t="s">
        <v>2</v>
      </c>
      <c r="C5" s="3" t="s">
        <v>3</v>
      </c>
      <c r="D5" s="3" t="s">
        <v>4</v>
      </c>
      <c r="E5" s="3"/>
    </row>
    <row r="6" spans="1:8" x14ac:dyDescent="0.25">
      <c r="A6" s="4"/>
      <c r="B6" s="5"/>
      <c r="C6" s="5"/>
      <c r="D6" s="6"/>
      <c r="E6" s="7"/>
    </row>
    <row r="7" spans="1:8" x14ac:dyDescent="0.25">
      <c r="B7" s="8"/>
      <c r="C7" s="5"/>
      <c r="D7" s="6"/>
      <c r="E7" s="7"/>
    </row>
    <row r="8" spans="1:8" x14ac:dyDescent="0.25">
      <c r="B8" s="8"/>
      <c r="C8" s="5"/>
      <c r="D8" s="6"/>
      <c r="E8" s="7"/>
    </row>
    <row r="9" spans="1:8" x14ac:dyDescent="0.25">
      <c r="B9" s="8"/>
      <c r="C9" s="5"/>
      <c r="D9" s="6"/>
      <c r="E9" s="7"/>
    </row>
    <row r="10" spans="1:8" x14ac:dyDescent="0.25">
      <c r="A10" s="3" t="s">
        <v>5</v>
      </c>
      <c r="B10" s="20">
        <f>SUM(B6:B9)</f>
        <v>0</v>
      </c>
      <c r="C10" s="20">
        <f>SUM(C6:C9)</f>
        <v>0</v>
      </c>
      <c r="D10" s="21">
        <f>SUM(D6:D9)</f>
        <v>0</v>
      </c>
      <c r="E10" s="7"/>
    </row>
    <row r="12" spans="1:8" x14ac:dyDescent="0.25">
      <c r="A12" s="3" t="s">
        <v>6</v>
      </c>
      <c r="B12" s="3"/>
    </row>
    <row r="13" spans="1:8" x14ac:dyDescent="0.25">
      <c r="A13" s="3" t="s">
        <v>1</v>
      </c>
      <c r="B13" s="3" t="s">
        <v>2</v>
      </c>
      <c r="C13" s="3" t="s">
        <v>3</v>
      </c>
      <c r="D13" s="3" t="s">
        <v>4</v>
      </c>
      <c r="E13" s="3" t="s">
        <v>3</v>
      </c>
      <c r="F13" s="3" t="s">
        <v>7</v>
      </c>
      <c r="H13" s="9" t="s">
        <v>8</v>
      </c>
    </row>
    <row r="14" spans="1:8" x14ac:dyDescent="0.25">
      <c r="A14" s="9"/>
      <c r="B14" s="5"/>
      <c r="C14" s="5"/>
      <c r="D14" s="6"/>
      <c r="E14" s="6"/>
      <c r="F14" s="10"/>
      <c r="H14" s="11"/>
    </row>
    <row r="15" spans="1:8" x14ac:dyDescent="0.25">
      <c r="A15" s="9"/>
      <c r="B15" s="5"/>
      <c r="C15" s="5"/>
      <c r="D15" s="6"/>
      <c r="E15" s="6"/>
      <c r="F15" s="10"/>
      <c r="H15" s="11"/>
    </row>
    <row r="16" spans="1:8" x14ac:dyDescent="0.25">
      <c r="A16" s="9"/>
      <c r="B16" s="5"/>
      <c r="C16" s="5"/>
      <c r="D16" s="6"/>
      <c r="E16" s="6"/>
      <c r="F16" s="10"/>
      <c r="H16" s="11"/>
    </row>
    <row r="17" spans="1:8" x14ac:dyDescent="0.25">
      <c r="A17" s="9"/>
      <c r="B17" s="5"/>
      <c r="C17" s="5"/>
      <c r="D17" s="6"/>
      <c r="E17" s="6"/>
      <c r="F17" s="10"/>
      <c r="H17" s="11"/>
    </row>
    <row r="18" spans="1:8" x14ac:dyDescent="0.25">
      <c r="A18" s="9"/>
      <c r="B18" s="5"/>
      <c r="C18" s="5"/>
      <c r="D18" s="6"/>
      <c r="E18" s="6"/>
      <c r="F18" s="10"/>
      <c r="H18" s="11"/>
    </row>
    <row r="19" spans="1:8" x14ac:dyDescent="0.25">
      <c r="A19" s="9"/>
      <c r="B19" s="5"/>
      <c r="C19" s="5"/>
      <c r="D19" s="6"/>
      <c r="E19" s="6"/>
      <c r="F19" s="10"/>
      <c r="H19" s="11"/>
    </row>
    <row r="20" spans="1:8" x14ac:dyDescent="0.25">
      <c r="A20" s="9"/>
      <c r="B20" s="5"/>
      <c r="C20" s="5"/>
      <c r="D20" s="6"/>
      <c r="E20" s="6"/>
      <c r="F20" s="10"/>
      <c r="H20" s="11"/>
    </row>
    <row r="21" spans="1:8" x14ac:dyDescent="0.25">
      <c r="A21" s="9"/>
      <c r="B21" s="5"/>
      <c r="C21" s="5"/>
      <c r="D21" s="6"/>
      <c r="E21" s="6"/>
      <c r="F21" s="10"/>
      <c r="H21" s="11"/>
    </row>
    <row r="22" spans="1:8" x14ac:dyDescent="0.25">
      <c r="A22" s="9"/>
      <c r="B22" s="5"/>
      <c r="C22" s="5"/>
      <c r="D22" s="6"/>
      <c r="E22" s="6"/>
      <c r="F22" s="10"/>
      <c r="H22" s="11"/>
    </row>
    <row r="23" spans="1:8" x14ac:dyDescent="0.25">
      <c r="A23" s="9"/>
      <c r="B23" s="5"/>
      <c r="C23" s="5"/>
      <c r="D23" s="6"/>
      <c r="E23" s="6"/>
      <c r="F23" s="10"/>
      <c r="H23" s="11"/>
    </row>
    <row r="24" spans="1:8" x14ac:dyDescent="0.25">
      <c r="A24" s="9"/>
      <c r="B24" s="5"/>
      <c r="C24" s="5"/>
      <c r="D24" s="6"/>
      <c r="E24" s="6"/>
      <c r="F24" s="10"/>
      <c r="H24" s="11"/>
    </row>
    <row r="25" spans="1:8" x14ac:dyDescent="0.25">
      <c r="A25" s="9"/>
      <c r="B25" s="5"/>
      <c r="C25" s="5"/>
      <c r="D25" s="6"/>
      <c r="E25" s="6"/>
      <c r="F25" s="10"/>
      <c r="H25" s="11"/>
    </row>
    <row r="26" spans="1:8" x14ac:dyDescent="0.25">
      <c r="A26" s="9"/>
      <c r="B26" s="5"/>
      <c r="C26" s="5"/>
      <c r="D26" s="6"/>
      <c r="E26" s="6"/>
      <c r="F26" s="10"/>
      <c r="H26" s="11"/>
    </row>
    <row r="27" spans="1:8" x14ac:dyDescent="0.25">
      <c r="A27" s="9"/>
      <c r="B27" s="5"/>
      <c r="C27" s="5"/>
      <c r="D27" s="6"/>
      <c r="E27" s="6"/>
      <c r="F27" s="10"/>
      <c r="H27" s="11"/>
    </row>
    <row r="28" spans="1:8" x14ac:dyDescent="0.25">
      <c r="A28" s="9"/>
      <c r="B28" s="5"/>
      <c r="C28" s="5"/>
      <c r="D28" s="6"/>
      <c r="E28" s="6"/>
      <c r="F28" s="10"/>
      <c r="H28" s="11"/>
    </row>
    <row r="29" spans="1:8" x14ac:dyDescent="0.25">
      <c r="A29" s="9"/>
      <c r="B29" s="5"/>
      <c r="C29" s="5"/>
      <c r="D29" s="6"/>
      <c r="E29" s="6"/>
      <c r="F29" s="10"/>
      <c r="H29" s="11"/>
    </row>
    <row r="30" spans="1:8" x14ac:dyDescent="0.25">
      <c r="A30" s="9"/>
      <c r="B30" s="5"/>
      <c r="C30" s="5"/>
      <c r="D30" s="6"/>
      <c r="E30" s="6"/>
      <c r="F30" s="12"/>
      <c r="H30" s="11"/>
    </row>
    <row r="31" spans="1:8" x14ac:dyDescent="0.25">
      <c r="A31" s="9"/>
      <c r="B31" s="5"/>
      <c r="C31" s="5"/>
      <c r="D31" s="6"/>
      <c r="E31" s="6"/>
      <c r="F31" s="10"/>
      <c r="H31" s="11"/>
    </row>
    <row r="32" spans="1:8" x14ac:dyDescent="0.25">
      <c r="B32" s="5"/>
      <c r="C32" s="5"/>
      <c r="D32" s="6"/>
      <c r="E32" s="6"/>
      <c r="F32" s="10"/>
      <c r="H32" s="11"/>
    </row>
    <row r="33" spans="1:8" x14ac:dyDescent="0.25">
      <c r="B33" s="5"/>
      <c r="C33" s="5"/>
      <c r="D33" s="6"/>
      <c r="E33" s="6"/>
      <c r="F33" s="10"/>
      <c r="H33" s="11"/>
    </row>
    <row r="34" spans="1:8" x14ac:dyDescent="0.25">
      <c r="B34" s="5"/>
      <c r="C34" s="5"/>
      <c r="D34" s="6"/>
      <c r="E34" s="6"/>
      <c r="F34" s="10"/>
      <c r="H34" s="11"/>
    </row>
    <row r="35" spans="1:8" x14ac:dyDescent="0.25">
      <c r="A35" s="3" t="s">
        <v>9</v>
      </c>
      <c r="B35" s="20">
        <f>SUM(B14:B34)</f>
        <v>0</v>
      </c>
      <c r="C35" s="20">
        <f>SUM(C14:C34)</f>
        <v>0</v>
      </c>
      <c r="D35" s="21">
        <f>SUM(D14:D34)</f>
        <v>0</v>
      </c>
      <c r="E35" s="21">
        <f>SUM(E14:E34)</f>
        <v>0</v>
      </c>
      <c r="F35" s="22">
        <f>SUM(F14:F34)</f>
        <v>0</v>
      </c>
      <c r="H35" s="11"/>
    </row>
    <row r="36" spans="1:8" x14ac:dyDescent="0.25">
      <c r="H36" s="11"/>
    </row>
    <row r="37" spans="1:8" x14ac:dyDescent="0.25">
      <c r="B37" s="3" t="s">
        <v>10</v>
      </c>
      <c r="H37" s="11"/>
    </row>
    <row r="38" spans="1:8" x14ac:dyDescent="0.25">
      <c r="B38" s="3" t="s">
        <v>11</v>
      </c>
      <c r="E38" s="3"/>
      <c r="H38" s="11"/>
    </row>
    <row r="39" spans="1:8" x14ac:dyDescent="0.25">
      <c r="B39" s="7"/>
      <c r="C39" s="6">
        <v>0</v>
      </c>
      <c r="E39" s="7"/>
      <c r="H39" s="11"/>
    </row>
    <row r="40" spans="1:8" x14ac:dyDescent="0.25">
      <c r="B40" s="7"/>
      <c r="C40" s="6"/>
      <c r="E40" s="7"/>
      <c r="H40" s="11"/>
    </row>
    <row r="41" spans="1:8" x14ac:dyDescent="0.25">
      <c r="B41" s="7"/>
      <c r="C41" s="6"/>
      <c r="E41" s="7"/>
      <c r="H41" s="11"/>
    </row>
    <row r="42" spans="1:8" x14ac:dyDescent="0.25">
      <c r="B42" s="7"/>
      <c r="C42" s="6"/>
      <c r="E42" s="7"/>
      <c r="H42" s="11"/>
    </row>
    <row r="43" spans="1:8" x14ac:dyDescent="0.25">
      <c r="B43" s="7"/>
      <c r="C43" s="6"/>
      <c r="E43" s="7"/>
      <c r="H43" s="11"/>
    </row>
    <row r="44" spans="1:8" x14ac:dyDescent="0.25">
      <c r="B44" s="7"/>
      <c r="C44" s="6"/>
      <c r="E44" s="7"/>
      <c r="H44" s="11"/>
    </row>
    <row r="45" spans="1:8" x14ac:dyDescent="0.25">
      <c r="B45" s="7"/>
      <c r="C45" s="6"/>
      <c r="E45" s="7"/>
      <c r="H45" s="11"/>
    </row>
    <row r="46" spans="1:8" x14ac:dyDescent="0.25">
      <c r="B46" s="7"/>
      <c r="C46" s="6"/>
      <c r="H46" s="11"/>
    </row>
    <row r="47" spans="1:8" x14ac:dyDescent="0.25">
      <c r="B47" s="7"/>
      <c r="C47" s="6"/>
      <c r="H47" s="11"/>
    </row>
    <row r="48" spans="1:8" x14ac:dyDescent="0.25">
      <c r="B48" s="7"/>
      <c r="C48" s="6"/>
      <c r="H48" s="11"/>
    </row>
    <row r="49" spans="2:8" x14ac:dyDescent="0.25">
      <c r="B49" s="7"/>
      <c r="C49" s="6"/>
      <c r="H49" s="11"/>
    </row>
    <row r="50" spans="2:8" x14ac:dyDescent="0.25">
      <c r="B50" s="7"/>
      <c r="C50" s="6"/>
      <c r="H50" s="11"/>
    </row>
    <row r="51" spans="2:8" x14ac:dyDescent="0.25">
      <c r="B51" s="7"/>
      <c r="C51" s="6"/>
      <c r="H51" s="11"/>
    </row>
    <row r="52" spans="2:8" x14ac:dyDescent="0.25">
      <c r="B52" s="7"/>
      <c r="C52" s="6"/>
      <c r="H52" s="11"/>
    </row>
    <row r="53" spans="2:8" x14ac:dyDescent="0.25">
      <c r="B53" s="7"/>
      <c r="C53" s="6"/>
      <c r="H53" s="11"/>
    </row>
    <row r="54" spans="2:8" x14ac:dyDescent="0.25">
      <c r="B54" s="3"/>
      <c r="C54" s="6"/>
      <c r="H54" s="11"/>
    </row>
    <row r="55" spans="2:8" x14ac:dyDescent="0.25">
      <c r="B55" s="3"/>
      <c r="C55" s="6"/>
      <c r="H55" s="11"/>
    </row>
    <row r="56" spans="2:8" x14ac:dyDescent="0.25">
      <c r="B56" s="3"/>
      <c r="C56" s="6"/>
      <c r="H56" s="11"/>
    </row>
    <row r="57" spans="2:8" x14ac:dyDescent="0.25">
      <c r="B57" s="3"/>
      <c r="C57" s="6"/>
      <c r="H57" s="11"/>
    </row>
    <row r="58" spans="2:8" x14ac:dyDescent="0.25">
      <c r="B58" s="3"/>
      <c r="C58" s="6"/>
      <c r="H58" s="11"/>
    </row>
    <row r="59" spans="2:8" x14ac:dyDescent="0.25">
      <c r="C59" s="6"/>
      <c r="H59" s="11"/>
    </row>
    <row r="60" spans="2:8" x14ac:dyDescent="0.25">
      <c r="C60" s="6"/>
      <c r="H60" s="11"/>
    </row>
    <row r="61" spans="2:8" x14ac:dyDescent="0.25">
      <c r="C61" s="6"/>
      <c r="H61" s="11"/>
    </row>
    <row r="62" spans="2:8" x14ac:dyDescent="0.25">
      <c r="C62" s="6"/>
      <c r="H62" s="11"/>
    </row>
    <row r="63" spans="2:8" x14ac:dyDescent="0.25">
      <c r="C63" s="6"/>
      <c r="H63" s="11"/>
    </row>
    <row r="64" spans="2:8" x14ac:dyDescent="0.25">
      <c r="C64" s="6"/>
      <c r="H64" s="11"/>
    </row>
    <row r="65" spans="1:9" x14ac:dyDescent="0.25">
      <c r="B65" s="3" t="s">
        <v>9</v>
      </c>
      <c r="C65" s="21">
        <f>SUM(C39:C64)</f>
        <v>0</v>
      </c>
      <c r="G65" s="3" t="s">
        <v>9</v>
      </c>
      <c r="H65" s="23">
        <f>SUM(H14:H64)</f>
        <v>0</v>
      </c>
    </row>
    <row r="66" spans="1:9" x14ac:dyDescent="0.25">
      <c r="B66" s="3"/>
    </row>
    <row r="67" spans="1:9" x14ac:dyDescent="0.25">
      <c r="B67" s="3" t="s">
        <v>12</v>
      </c>
      <c r="C67" s="13">
        <v>0</v>
      </c>
    </row>
    <row r="69" spans="1:9" ht="18" x14ac:dyDescent="0.25">
      <c r="A69" s="14" t="s">
        <v>13</v>
      </c>
      <c r="B69" s="3" t="s">
        <v>14</v>
      </c>
      <c r="C69" s="13">
        <v>0</v>
      </c>
      <c r="D69" s="3" t="s">
        <v>15</v>
      </c>
      <c r="H69" s="20">
        <f>+B10</f>
        <v>0</v>
      </c>
      <c r="I69" s="3"/>
    </row>
    <row r="71" spans="1:9" x14ac:dyDescent="0.25">
      <c r="A71" s="3" t="s">
        <v>16</v>
      </c>
    </row>
    <row r="72" spans="1:9" x14ac:dyDescent="0.25">
      <c r="A72" s="3" t="s">
        <v>17</v>
      </c>
      <c r="B72" s="20">
        <f>+C69-H69</f>
        <v>0</v>
      </c>
      <c r="C72" s="3"/>
    </row>
    <row r="73" spans="1:9" x14ac:dyDescent="0.25">
      <c r="A73" s="3"/>
      <c r="B73" s="15">
        <v>0.6</v>
      </c>
      <c r="C73" s="16" t="s">
        <v>18</v>
      </c>
    </row>
    <row r="74" spans="1:9" x14ac:dyDescent="0.25">
      <c r="A74" s="17" t="s">
        <v>19</v>
      </c>
      <c r="B74" s="24">
        <f>+B72*B73</f>
        <v>0</v>
      </c>
      <c r="C74" s="3"/>
    </row>
    <row r="76" spans="1:9" ht="19.5" customHeight="1" x14ac:dyDescent="0.25">
      <c r="A76" s="14" t="s">
        <v>20</v>
      </c>
      <c r="D76" s="7"/>
      <c r="G76" s="7"/>
    </row>
    <row r="77" spans="1:9" x14ac:dyDescent="0.25">
      <c r="D77" s="18"/>
    </row>
    <row r="78" spans="1:9" x14ac:dyDescent="0.25">
      <c r="A78" s="3" t="s">
        <v>21</v>
      </c>
      <c r="B78" s="20">
        <f>+C69</f>
        <v>0</v>
      </c>
      <c r="D78" s="18"/>
    </row>
    <row r="79" spans="1:9" x14ac:dyDescent="0.25">
      <c r="A79" s="3" t="s">
        <v>22</v>
      </c>
      <c r="B79"/>
      <c r="D79" s="18"/>
    </row>
    <row r="80" spans="1:9" ht="14.1" customHeight="1" x14ac:dyDescent="0.25">
      <c r="A80" s="3" t="s">
        <v>23</v>
      </c>
      <c r="B80" s="20">
        <f>+B35</f>
        <v>0</v>
      </c>
      <c r="D80" s="18"/>
    </row>
    <row r="81" spans="1:6" ht="14.1" customHeight="1" x14ac:dyDescent="0.25">
      <c r="A81" s="32" t="s">
        <v>24</v>
      </c>
      <c r="B81" s="33">
        <f>+B78-B80</f>
        <v>0</v>
      </c>
      <c r="C81" s="35" t="s">
        <v>25</v>
      </c>
      <c r="D81" s="35"/>
      <c r="E81" s="35"/>
      <c r="F81" s="35"/>
    </row>
    <row r="82" spans="1:6" x14ac:dyDescent="0.25">
      <c r="A82" s="32"/>
      <c r="B82" s="34"/>
      <c r="C82" s="35"/>
      <c r="D82" s="35"/>
      <c r="E82" s="35"/>
      <c r="F82" s="35"/>
    </row>
    <row r="83" spans="1:6" x14ac:dyDescent="0.25">
      <c r="A83" s="3"/>
      <c r="B83"/>
      <c r="D83" s="18"/>
    </row>
    <row r="84" spans="1:6" x14ac:dyDescent="0.25">
      <c r="A84" s="3" t="s">
        <v>26</v>
      </c>
      <c r="B84" s="21">
        <f>+C65</f>
        <v>0</v>
      </c>
      <c r="C84" s="3" t="s">
        <v>27</v>
      </c>
      <c r="E84" s="25">
        <f>+C67</f>
        <v>0</v>
      </c>
    </row>
    <row r="85" spans="1:6" x14ac:dyDescent="0.25">
      <c r="A85" s="3" t="s">
        <v>28</v>
      </c>
      <c r="B85"/>
      <c r="C85" s="3" t="s">
        <v>29</v>
      </c>
      <c r="E85"/>
    </row>
    <row r="86" spans="1:6" x14ac:dyDescent="0.25">
      <c r="A86" s="3" t="s">
        <v>30</v>
      </c>
      <c r="B86" s="21">
        <f>+F35</f>
        <v>0</v>
      </c>
      <c r="C86" s="3" t="s">
        <v>31</v>
      </c>
      <c r="E86" s="27">
        <f>+D10</f>
        <v>0</v>
      </c>
    </row>
    <row r="87" spans="1:6" x14ac:dyDescent="0.25">
      <c r="A87" s="3" t="s">
        <v>32</v>
      </c>
      <c r="B87" s="26">
        <f>+B84-B86</f>
        <v>0</v>
      </c>
      <c r="E87" s="28">
        <f>+E84-E86</f>
        <v>0</v>
      </c>
    </row>
    <row r="89" spans="1:6" x14ac:dyDescent="0.25">
      <c r="A89" s="3" t="s">
        <v>33</v>
      </c>
    </row>
    <row r="90" spans="1:6" x14ac:dyDescent="0.25">
      <c r="A90" s="3" t="s">
        <v>34</v>
      </c>
    </row>
    <row r="91" spans="1:6" x14ac:dyDescent="0.25">
      <c r="A91" s="3" t="s">
        <v>35</v>
      </c>
      <c r="B91" s="20" t="e">
        <f>ROUND(B81*(B87/E87),0)</f>
        <v>#DIV/0!</v>
      </c>
    </row>
    <row r="92" spans="1:6" x14ac:dyDescent="0.25">
      <c r="B92" s="19"/>
    </row>
    <row r="93" spans="1:6" x14ac:dyDescent="0.25">
      <c r="B93" s="20">
        <f>+C35-C10</f>
        <v>0</v>
      </c>
      <c r="C93" s="3" t="s">
        <v>36</v>
      </c>
    </row>
    <row r="94" spans="1:6" x14ac:dyDescent="0.25">
      <c r="B94"/>
    </row>
    <row r="95" spans="1:6" x14ac:dyDescent="0.25">
      <c r="A95" s="17" t="s">
        <v>37</v>
      </c>
      <c r="B95" s="24" t="e">
        <f>SUM(B91:B94)</f>
        <v>#DIV/0!</v>
      </c>
      <c r="C95" s="29" t="e">
        <f>IF(B95&gt;B74,"Qualifies","Does not Qualify")</f>
        <v>#DIV/0!</v>
      </c>
    </row>
    <row r="96" spans="1:6" x14ac:dyDescent="0.25">
      <c r="B96"/>
    </row>
    <row r="97" spans="1:3" x14ac:dyDescent="0.25">
      <c r="A97" s="3" t="s">
        <v>38</v>
      </c>
      <c r="B97" s="20">
        <f>+C10</f>
        <v>0</v>
      </c>
    </row>
    <row r="98" spans="1:3" x14ac:dyDescent="0.25">
      <c r="B98"/>
    </row>
    <row r="99" spans="1:3" ht="15.75" thickBot="1" x14ac:dyDescent="0.3">
      <c r="A99" s="1" t="s">
        <v>39</v>
      </c>
      <c r="B99" s="30" t="e">
        <f>IF(C95="Does not Qualify",0,ROUND((+B95+B97)*10,0))</f>
        <v>#DIV/0!</v>
      </c>
      <c r="C99" s="3" t="s">
        <v>40</v>
      </c>
    </row>
    <row r="100" spans="1:3" ht="15.75" thickTop="1" x14ac:dyDescent="0.25"/>
    <row r="102" spans="1:3" ht="15.75" thickBot="1" x14ac:dyDescent="0.3">
      <c r="A102" s="2" t="s">
        <v>41</v>
      </c>
      <c r="B102" s="31">
        <f>+H65</f>
        <v>0</v>
      </c>
      <c r="C102" s="3" t="s">
        <v>42</v>
      </c>
    </row>
    <row r="103" spans="1:3" ht="15.75" thickTop="1" x14ac:dyDescent="0.25"/>
  </sheetData>
  <sheetProtection algorithmName="SHA-512" hashValue="6XuGCEuvzAZmuLmIU4CI/fEk110uSvAMsH8+bszcN8P7NbtJr8axE52wzVyBVOmTW2yu9R0uul55D2YmU0B2Yw==" saltValue="oOtm5Fupg70+OzWSlD0Fiw==" spinCount="100000" sheet="1" objects="1" scenarios="1"/>
  <mergeCells count="3">
    <mergeCell ref="A81:A82"/>
    <mergeCell ref="B81:B82"/>
    <mergeCell ref="C81:F8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Bolton, Staci</dc:creator>
  <cp:lastModifiedBy>Bolton, Staci</cp:lastModifiedBy>
  <dcterms:created xsi:type="dcterms:W3CDTF">2026-03-23T20:36:38Z</dcterms:created>
  <dcterms:modified xsi:type="dcterms:W3CDTF">2026-03-23T21:23:54Z</dcterms:modified>
</cp:coreProperties>
</file>