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Author</author>
  </authors>
  <commentList>
    <comment ref="A1" authorId="0">
      <text>
        <r>
          <rPr>
            <b/>
            <sz val="9"/>
            <rFont val="Tahoma"/>
            <family val="2"/>
          </rPr>
          <t>Author:</t>
        </r>
        <r>
          <rPr>
            <sz val="9"/>
            <rFont val="Tahoma"/>
            <family val="0"/>
          </rPr>
          <t xml:space="preserve">
Enter County name
</t>
        </r>
      </text>
    </comment>
    <comment ref="A6" authorId="0">
      <text>
        <r>
          <rPr>
            <b/>
            <sz val="9"/>
            <rFont val="Tahoma"/>
            <family val="2"/>
          </rPr>
          <t>Author:</t>
        </r>
        <r>
          <rPr>
            <sz val="9"/>
            <rFont val="Tahoma"/>
            <family val="0"/>
          </rPr>
          <t xml:space="preserve">
List cities with population over 5,000</t>
        </r>
      </text>
    </comment>
    <comment ref="B6" authorId="0">
      <text>
        <r>
          <rPr>
            <b/>
            <sz val="9"/>
            <rFont val="Tahoma"/>
            <family val="2"/>
          </rPr>
          <t>Author:</t>
        </r>
        <r>
          <rPr>
            <sz val="9"/>
            <rFont val="Tahoma"/>
            <family val="0"/>
          </rPr>
          <t xml:space="preserve">
Population over 5,000
from the Certified Population document</t>
        </r>
      </text>
    </comment>
    <comment ref="C6" authorId="0">
      <text>
        <r>
          <rPr>
            <b/>
            <sz val="9"/>
            <rFont val="Tahoma"/>
            <family val="2"/>
          </rPr>
          <t>Author:</t>
        </r>
        <r>
          <rPr>
            <sz val="9"/>
            <rFont val="Tahoma"/>
            <family val="2"/>
          </rPr>
          <t xml:space="preserve">
If the city is included in the MFO the population will be included here
</t>
        </r>
      </text>
    </comment>
    <comment ref="D6" authorId="0">
      <text>
        <r>
          <rPr>
            <b/>
            <sz val="9"/>
            <rFont val="Tahoma"/>
            <family val="2"/>
          </rPr>
          <t>Author:</t>
        </r>
        <r>
          <rPr>
            <sz val="9"/>
            <rFont val="Tahoma"/>
            <family val="2"/>
          </rPr>
          <t xml:space="preserve">
Valuation of the city, if included in the MFO.  Information from the City Valuation document</t>
        </r>
      </text>
    </comment>
    <comment ref="B14" authorId="0">
      <text>
        <r>
          <rPr>
            <b/>
            <sz val="9"/>
            <rFont val="Tahoma"/>
            <family val="2"/>
          </rPr>
          <t>Author:</t>
        </r>
        <r>
          <rPr>
            <sz val="9"/>
            <rFont val="Tahoma"/>
            <family val="0"/>
          </rPr>
          <t xml:space="preserve">
Population of all cities in your county from the Certified Population document</t>
        </r>
      </text>
    </comment>
    <comment ref="D14" authorId="0">
      <text>
        <r>
          <rPr>
            <b/>
            <sz val="9"/>
            <rFont val="Tahoma"/>
            <family val="2"/>
          </rPr>
          <t>Author:</t>
        </r>
        <r>
          <rPr>
            <sz val="9"/>
            <rFont val="Tahoma"/>
            <family val="2"/>
          </rPr>
          <t xml:space="preserve">
Valuation of the city, if included in the MFO.  Information from the City Valuation document</t>
        </r>
      </text>
    </comment>
    <comment ref="E14" authorId="0">
      <text>
        <r>
          <rPr>
            <b/>
            <sz val="9"/>
            <rFont val="Tahoma"/>
            <family val="2"/>
          </rPr>
          <t>Author:</t>
        </r>
        <r>
          <rPr>
            <sz val="9"/>
            <rFont val="Tahoma"/>
            <family val="2"/>
          </rPr>
          <t xml:space="preserve">
Valuation of the city, if included in the MFO.  Information from the City Valuation document.  If the city is in the county, but not part of the MFO, then this cell should be left blank.</t>
        </r>
      </text>
    </comment>
    <comment ref="C14" authorId="0">
      <text>
        <r>
          <rPr>
            <b/>
            <sz val="9"/>
            <rFont val="Tahoma"/>
            <family val="2"/>
          </rPr>
          <t>Author:</t>
        </r>
        <r>
          <rPr>
            <sz val="9"/>
            <rFont val="Tahoma"/>
            <family val="2"/>
          </rPr>
          <t xml:space="preserve">
Population of the city, if included in the MFO.  Information from the City Population document.  If the city is in the county, but not part of the MFO, then this cell should be left blank.</t>
        </r>
      </text>
    </comment>
    <comment ref="C34" authorId="0">
      <text>
        <r>
          <rPr>
            <b/>
            <sz val="9"/>
            <rFont val="Tahoma"/>
            <family val="2"/>
          </rPr>
          <t>Author:</t>
        </r>
        <r>
          <rPr>
            <sz val="9"/>
            <rFont val="Tahoma"/>
            <family val="2"/>
          </rPr>
          <t xml:space="preserve">
List the city's valuation information from the from the City Valuation document.  This should also be the same as listed in column D above.  
List the Fire District Valuation from Fire District Valuation document.
***Please note if the city has merged with the Fire District, the city valuation is not included because it is already included in the First District valuation.</t>
        </r>
      </text>
    </comment>
    <comment ref="B34" authorId="0">
      <text>
        <r>
          <rPr>
            <b/>
            <sz val="9"/>
            <rFont val="Tahoma"/>
            <family val="2"/>
          </rPr>
          <t>Author:</t>
        </r>
        <r>
          <rPr>
            <sz val="9"/>
            <rFont val="Tahoma"/>
            <family val="2"/>
          </rPr>
          <t xml:space="preserve">
List the cities and Fire Districts included in the MFO.</t>
        </r>
      </text>
    </comment>
    <comment ref="C62" authorId="0">
      <text>
        <r>
          <rPr>
            <b/>
            <sz val="9"/>
            <rFont val="Tahoma"/>
            <family val="2"/>
          </rPr>
          <t>Author:</t>
        </r>
        <r>
          <rPr>
            <sz val="9"/>
            <rFont val="Tahoma"/>
            <family val="2"/>
          </rPr>
          <t xml:space="preserve">
Valuation from the County Valuation document.</t>
        </r>
      </text>
    </comment>
    <comment ref="C64" authorId="0">
      <text>
        <r>
          <rPr>
            <b/>
            <sz val="9"/>
            <rFont val="Tahoma"/>
            <family val="2"/>
          </rPr>
          <t>Author:</t>
        </r>
        <r>
          <rPr>
            <sz val="9"/>
            <rFont val="Tahoma"/>
            <family val="2"/>
          </rPr>
          <t xml:space="preserve">
Population from the Estimated County Population document.</t>
        </r>
      </text>
    </comment>
  </commentList>
</comments>
</file>

<file path=xl/sharedStrings.xml><?xml version="1.0" encoding="utf-8"?>
<sst xmlns="http://schemas.openxmlformats.org/spreadsheetml/2006/main" count="43" uniqueCount="36">
  <si>
    <t>Population and valuation of all first, primary, or metro class cities</t>
  </si>
  <si>
    <t>Name</t>
  </si>
  <si>
    <t>Population</t>
  </si>
  <si>
    <t>Valuation</t>
  </si>
  <si>
    <t>Totals</t>
  </si>
  <si>
    <t>Population of all cities and villages in county</t>
  </si>
  <si>
    <t>Total</t>
  </si>
  <si>
    <t>Valuation within FPD or MFO</t>
  </si>
  <si>
    <t>minus population of first, primary, or metro class cities</t>
  </si>
  <si>
    <t>times 80%</t>
  </si>
  <si>
    <t>Estimated County Population</t>
  </si>
  <si>
    <t>Value of FPD or MFO - Valuation of cities and villages in MFO/Valuation of County-Valuation of first, primary, or metro class cities</t>
  </si>
  <si>
    <t>Target Number equals</t>
  </si>
  <si>
    <t>MFO Assumed Population</t>
  </si>
  <si>
    <t>Multiply by $10.00 for total aid</t>
  </si>
  <si>
    <t>Within MFO</t>
  </si>
  <si>
    <t>County Population less population</t>
  </si>
  <si>
    <t xml:space="preserve">  of first, primary, or metro class cities</t>
  </si>
  <si>
    <t>Assumed Pop. Calculations:</t>
  </si>
  <si>
    <t>Less Estimated  Population of all cities</t>
  </si>
  <si>
    <t xml:space="preserve">  all villages in the county</t>
  </si>
  <si>
    <t>Subtotal</t>
  </si>
  <si>
    <t>Value of FPD or MFO</t>
  </si>
  <si>
    <t>Less Valuation of cities and villages in MFO</t>
  </si>
  <si>
    <t>Valuation of County</t>
  </si>
  <si>
    <t>Less Valuation of first, primary,</t>
  </si>
  <si>
    <t xml:space="preserve">  or metro class cities</t>
  </si>
  <si>
    <t>Add Estimated population of all Cities of Second Class and Villages in MFO</t>
  </si>
  <si>
    <t xml:space="preserve">  back est population of all cities of second class</t>
  </si>
  <si>
    <t xml:space="preserve">  and villages in MFO</t>
  </si>
  <si>
    <t xml:space="preserve">  Subtotals</t>
  </si>
  <si>
    <t>Target Number Calculations:</t>
  </si>
  <si>
    <t>Fire District calculation before adding</t>
  </si>
  <si>
    <t>Add back population of cities of the first class</t>
  </si>
  <si>
    <t>County Valuation</t>
  </si>
  <si>
    <t>County Population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</si>
</sst>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43">
    <font>
      <sz val="10"/>
      <name val="Arial"/>
      <family val="0"/>
    </font>
    <font>
      <b/>
      <sz val="10"/>
      <name val="Arial"/>
      <family val="2"/>
    </font>
    <font>
      <b/>
      <sz val="14"/>
      <name val="Arial"/>
      <family val="2"/>
    </font>
    <font>
      <b/>
      <sz val="10"/>
      <color indexed="10"/>
      <name val="Arial"/>
      <family val="2"/>
    </font>
    <font>
      <u val="single"/>
      <sz val="10"/>
      <color indexed="12"/>
      <name val="Arial"/>
      <family val="0"/>
    </font>
    <font>
      <u val="single"/>
      <sz val="10"/>
      <color indexed="36"/>
      <name val="Arial"/>
      <family val="0"/>
    </font>
    <font>
      <sz val="9"/>
      <name val="Tahoma"/>
      <family val="0"/>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11"/>
        <bgColor indexed="64"/>
      </patternFill>
    </fill>
    <fill>
      <patternFill patternType="solid">
        <fgColor indexed="1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Fill="1" applyAlignment="1" applyProtection="1">
      <alignment/>
      <protection locked="0"/>
    </xf>
    <xf numFmtId="3" fontId="0" fillId="33" borderId="0" xfId="0" applyNumberFormat="1" applyFill="1" applyAlignment="1" applyProtection="1">
      <alignment/>
      <protection locked="0"/>
    </xf>
    <xf numFmtId="3" fontId="0" fillId="34" borderId="0" xfId="0" applyNumberFormat="1" applyFill="1" applyAlignment="1" applyProtection="1">
      <alignment/>
      <protection locked="0"/>
    </xf>
    <xf numFmtId="3" fontId="0" fillId="0" borderId="0" xfId="0" applyNumberFormat="1" applyFill="1" applyAlignment="1" applyProtection="1">
      <alignment/>
      <protection locked="0"/>
    </xf>
    <xf numFmtId="0" fontId="0" fillId="0" borderId="0" xfId="0" applyFont="1" applyAlignment="1" applyProtection="1">
      <alignment/>
      <protection locked="0"/>
    </xf>
    <xf numFmtId="0" fontId="0" fillId="0" borderId="0" xfId="0" applyFill="1" applyAlignment="1" applyProtection="1">
      <alignment/>
      <protection locked="0"/>
    </xf>
    <xf numFmtId="41" fontId="0" fillId="34" borderId="0" xfId="0" applyNumberFormat="1" applyFill="1" applyAlignment="1" applyProtection="1">
      <alignment/>
      <protection locked="0"/>
    </xf>
    <xf numFmtId="0" fontId="2" fillId="0" borderId="0" xfId="0" applyFont="1" applyAlignment="1" applyProtection="1">
      <alignment/>
      <protection locked="0"/>
    </xf>
    <xf numFmtId="9" fontId="1" fillId="0" borderId="0" xfId="0" applyNumberFormat="1" applyFont="1" applyFill="1" applyAlignment="1" applyProtection="1">
      <alignment/>
      <protection locked="0"/>
    </xf>
    <xf numFmtId="0" fontId="3" fillId="0" borderId="0" xfId="0" applyFont="1" applyAlignment="1" applyProtection="1">
      <alignment/>
      <protection locked="0"/>
    </xf>
    <xf numFmtId="3" fontId="0" fillId="0" borderId="0" xfId="0" applyNumberFormat="1" applyAlignment="1" applyProtection="1">
      <alignment/>
      <protection locked="0"/>
    </xf>
    <xf numFmtId="0" fontId="0" fillId="0" borderId="0" xfId="0" applyFill="1" applyAlignment="1" applyProtection="1">
      <alignment horizontal="center"/>
      <protection locked="0"/>
    </xf>
    <xf numFmtId="0" fontId="0" fillId="0" borderId="0" xfId="0" applyAlignment="1" applyProtection="1">
      <alignment horizontal="center"/>
      <protection locked="0"/>
    </xf>
    <xf numFmtId="0" fontId="1" fillId="35" borderId="0" xfId="0" applyFont="1" applyFill="1" applyAlignment="1" applyProtection="1">
      <alignment/>
      <protection locked="0"/>
    </xf>
    <xf numFmtId="3" fontId="0" fillId="33" borderId="0" xfId="0" applyNumberFormat="1" applyFill="1" applyAlignment="1" applyProtection="1">
      <alignment/>
      <protection/>
    </xf>
    <xf numFmtId="3" fontId="1" fillId="35" borderId="0" xfId="0" applyNumberFormat="1" applyFont="1" applyFill="1" applyAlignment="1" applyProtection="1">
      <alignment/>
      <protection/>
    </xf>
    <xf numFmtId="0" fontId="0" fillId="0" borderId="0" xfId="0" applyAlignment="1" applyProtection="1">
      <alignment/>
      <protection/>
    </xf>
    <xf numFmtId="3" fontId="0" fillId="33" borderId="10" xfId="0" applyNumberFormat="1" applyFill="1" applyBorder="1" applyAlignment="1" applyProtection="1">
      <alignment/>
      <protection/>
    </xf>
    <xf numFmtId="3" fontId="0" fillId="34" borderId="0" xfId="0" applyNumberFormat="1" applyFill="1" applyAlignment="1" applyProtection="1">
      <alignment/>
      <protection/>
    </xf>
    <xf numFmtId="3" fontId="0" fillId="0" borderId="10" xfId="0" applyNumberFormat="1" applyBorder="1" applyAlignment="1" applyProtection="1">
      <alignment/>
      <protection/>
    </xf>
    <xf numFmtId="3" fontId="0" fillId="0" borderId="0" xfId="0" applyNumberFormat="1" applyAlignment="1" applyProtection="1">
      <alignment/>
      <protection/>
    </xf>
    <xf numFmtId="42" fontId="1" fillId="35" borderId="11" xfId="0" applyNumberFormat="1" applyFont="1" applyFill="1" applyBorder="1" applyAlignment="1" applyProtection="1">
      <alignment/>
      <protection/>
    </xf>
    <xf numFmtId="41" fontId="0" fillId="34" borderId="0" xfId="0" applyNumberFormat="1" applyFill="1" applyAlignment="1" applyProtection="1">
      <alignment horizontal="center"/>
      <protection/>
    </xf>
    <xf numFmtId="0" fontId="0" fillId="0" borderId="0" xfId="0" applyFill="1" applyAlignment="1" applyProtection="1">
      <alignment/>
      <protection/>
    </xf>
    <xf numFmtId="41" fontId="0" fillId="34" borderId="0" xfId="0" applyNumberFormat="1" applyFill="1" applyAlignment="1" applyProtection="1">
      <alignment/>
      <protection/>
    </xf>
    <xf numFmtId="41" fontId="0" fillId="0" borderId="10" xfId="0" applyNumberFormat="1" applyBorder="1" applyAlignment="1" applyProtection="1">
      <alignment/>
      <protection/>
    </xf>
    <xf numFmtId="0" fontId="1" fillId="36" borderId="0" xfId="0" applyFont="1" applyFill="1" applyAlignment="1" applyProtection="1">
      <alignment/>
      <protection locked="0"/>
    </xf>
    <xf numFmtId="0" fontId="0" fillId="36" borderId="0" xfId="0" applyFont="1" applyFill="1" applyAlignment="1" applyProtection="1">
      <alignment/>
      <protection locked="0"/>
    </xf>
    <xf numFmtId="3" fontId="0" fillId="33" borderId="0" xfId="0" applyNumberFormat="1" applyFont="1" applyFill="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tabSelected="1" zoomScalePageLayoutView="0" workbookViewId="0" topLeftCell="A1">
      <selection activeCell="H10" sqref="H10"/>
    </sheetView>
  </sheetViews>
  <sheetFormatPr defaultColWidth="9.140625" defaultRowHeight="12.75"/>
  <cols>
    <col min="1" max="1" width="45.7109375" style="2" customWidth="1"/>
    <col min="2" max="2" width="25.421875" style="2" customWidth="1"/>
    <col min="3" max="3" width="20.140625" style="2" customWidth="1"/>
    <col min="4" max="4" width="14.8515625" style="2" bestFit="1" customWidth="1"/>
    <col min="5" max="5" width="16.7109375" style="2" customWidth="1"/>
    <col min="6" max="8" width="9.140625" style="2" customWidth="1"/>
    <col min="9" max="9" width="9.28125" style="2" bestFit="1" customWidth="1"/>
    <col min="10" max="16384" width="9.140625" style="2" customWidth="1"/>
  </cols>
  <sheetData>
    <row r="1" ht="12.75">
      <c r="A1" s="29"/>
    </row>
    <row r="2" ht="12.75"/>
    <row r="3" ht="12.75"/>
    <row r="4" spans="1:4" ht="12.75">
      <c r="A4" s="1" t="s">
        <v>0</v>
      </c>
      <c r="B4" s="1"/>
      <c r="C4" s="1"/>
      <c r="D4" s="1"/>
    </row>
    <row r="5" spans="1:5" ht="12.75">
      <c r="A5" s="1" t="s">
        <v>1</v>
      </c>
      <c r="B5" s="1" t="s">
        <v>2</v>
      </c>
      <c r="C5" s="1" t="s">
        <v>15</v>
      </c>
      <c r="D5" s="1" t="s">
        <v>3</v>
      </c>
      <c r="E5" s="3"/>
    </row>
    <row r="6" spans="1:5" ht="12.75">
      <c r="A6" s="30"/>
      <c r="B6" s="4"/>
      <c r="C6" s="4"/>
      <c r="D6" s="5"/>
      <c r="E6" s="6"/>
    </row>
    <row r="7" spans="2:5" ht="12.75">
      <c r="B7" s="31"/>
      <c r="C7" s="4"/>
      <c r="D7" s="5"/>
      <c r="E7" s="6"/>
    </row>
    <row r="8" spans="2:5" ht="12.75">
      <c r="B8" s="31"/>
      <c r="C8" s="4"/>
      <c r="D8" s="5"/>
      <c r="E8" s="6"/>
    </row>
    <row r="9" spans="2:5" ht="12.75">
      <c r="B9" s="31"/>
      <c r="C9" s="4"/>
      <c r="D9" s="5"/>
      <c r="E9" s="6"/>
    </row>
    <row r="10" spans="1:5" ht="12.75">
      <c r="A10" s="1" t="s">
        <v>4</v>
      </c>
      <c r="B10" s="4">
        <f>SUM(B6:B9)</f>
        <v>0</v>
      </c>
      <c r="C10" s="4">
        <f>SUM(C6:C9)</f>
        <v>0</v>
      </c>
      <c r="D10" s="5">
        <f>SUM(D6:D9)</f>
        <v>0</v>
      </c>
      <c r="E10" s="6"/>
    </row>
    <row r="11" ht="12.75"/>
    <row r="12" spans="1:2" ht="12.75">
      <c r="A12" s="1" t="s">
        <v>5</v>
      </c>
      <c r="B12" s="1"/>
    </row>
    <row r="13" spans="1:5" ht="12.75">
      <c r="A13" s="1" t="s">
        <v>1</v>
      </c>
      <c r="B13" s="1" t="s">
        <v>2</v>
      </c>
      <c r="C13" s="1" t="s">
        <v>15</v>
      </c>
      <c r="D13" s="1" t="s">
        <v>3</v>
      </c>
      <c r="E13" s="1" t="s">
        <v>15</v>
      </c>
    </row>
    <row r="14" spans="1:5" ht="12.75">
      <c r="A14" s="7"/>
      <c r="B14" s="4"/>
      <c r="C14" s="4"/>
      <c r="D14" s="5"/>
      <c r="E14" s="5"/>
    </row>
    <row r="15" spans="1:5" ht="12.75">
      <c r="A15" s="7"/>
      <c r="B15" s="4"/>
      <c r="C15" s="4"/>
      <c r="D15" s="5"/>
      <c r="E15" s="5"/>
    </row>
    <row r="16" spans="1:5" ht="12.75">
      <c r="A16" s="7"/>
      <c r="B16" s="4"/>
      <c r="C16" s="4"/>
      <c r="D16" s="5"/>
      <c r="E16" s="5"/>
    </row>
    <row r="17" spans="1:5" ht="12.75">
      <c r="A17" s="7"/>
      <c r="B17" s="4"/>
      <c r="C17" s="4"/>
      <c r="D17" s="5"/>
      <c r="E17" s="5"/>
    </row>
    <row r="18" spans="1:5" ht="12.75">
      <c r="A18" s="7"/>
      <c r="B18" s="4"/>
      <c r="C18" s="4"/>
      <c r="D18" s="5"/>
      <c r="E18" s="5"/>
    </row>
    <row r="19" spans="1:5" ht="12.75">
      <c r="A19" s="7"/>
      <c r="B19" s="4"/>
      <c r="C19" s="4"/>
      <c r="D19" s="5"/>
      <c r="E19" s="5"/>
    </row>
    <row r="20" spans="1:5" ht="12.75">
      <c r="A20" s="7"/>
      <c r="B20" s="4"/>
      <c r="C20" s="4"/>
      <c r="D20" s="5"/>
      <c r="E20" s="5"/>
    </row>
    <row r="21" spans="1:5" ht="12.75">
      <c r="A21" s="7"/>
      <c r="B21" s="4"/>
      <c r="C21" s="4"/>
      <c r="D21" s="5"/>
      <c r="E21" s="5"/>
    </row>
    <row r="22" spans="1:5" ht="12.75">
      <c r="A22" s="7"/>
      <c r="B22" s="4"/>
      <c r="C22" s="4"/>
      <c r="D22" s="5"/>
      <c r="E22" s="5"/>
    </row>
    <row r="23" spans="1:5" ht="12.75">
      <c r="A23" s="7"/>
      <c r="B23" s="4"/>
      <c r="C23" s="4"/>
      <c r="D23" s="5"/>
      <c r="E23" s="5"/>
    </row>
    <row r="24" spans="1:5" ht="12.75">
      <c r="A24" s="7"/>
      <c r="B24" s="4"/>
      <c r="C24" s="4"/>
      <c r="D24" s="5"/>
      <c r="E24" s="5"/>
    </row>
    <row r="25" spans="2:5" ht="12.75">
      <c r="B25" s="4"/>
      <c r="C25" s="4"/>
      <c r="D25" s="5"/>
      <c r="E25" s="5"/>
    </row>
    <row r="26" spans="2:5" ht="12.75">
      <c r="B26" s="4"/>
      <c r="C26" s="4"/>
      <c r="D26" s="5"/>
      <c r="E26" s="5"/>
    </row>
    <row r="27" spans="2:5" ht="12.75">
      <c r="B27" s="4"/>
      <c r="C27" s="4"/>
      <c r="D27" s="5"/>
      <c r="E27" s="5"/>
    </row>
    <row r="28" spans="2:5" ht="12.75">
      <c r="B28" s="4"/>
      <c r="C28" s="4"/>
      <c r="D28" s="5"/>
      <c r="E28" s="5"/>
    </row>
    <row r="29" spans="2:5" ht="12.75">
      <c r="B29" s="4"/>
      <c r="C29" s="4"/>
      <c r="D29" s="5"/>
      <c r="E29" s="5"/>
    </row>
    <row r="30" spans="1:5" ht="12.75">
      <c r="A30" s="1" t="s">
        <v>6</v>
      </c>
      <c r="B30" s="4">
        <f>SUM(B14:B29)</f>
        <v>0</v>
      </c>
      <c r="C30" s="4">
        <f>SUM(C14:C29)</f>
        <v>0</v>
      </c>
      <c r="D30" s="5">
        <f>SUM(D14:D29)</f>
        <v>0</v>
      </c>
      <c r="E30" s="5">
        <f>SUM(E14:E29)</f>
        <v>0</v>
      </c>
    </row>
    <row r="31" ht="12.75"/>
    <row r="32" ht="12.75">
      <c r="B32" s="1" t="s">
        <v>7</v>
      </c>
    </row>
    <row r="33" ht="12.75">
      <c r="B33" s="1" t="s">
        <v>1</v>
      </c>
    </row>
    <row r="34" spans="2:3" ht="12.75">
      <c r="B34" s="6"/>
      <c r="C34" s="5"/>
    </row>
    <row r="35" spans="2:3" ht="12.75">
      <c r="B35" s="6"/>
      <c r="C35" s="5"/>
    </row>
    <row r="36" spans="2:3" ht="12.75">
      <c r="B36" s="6"/>
      <c r="C36" s="5"/>
    </row>
    <row r="37" spans="2:3" ht="12.75">
      <c r="B37" s="6"/>
      <c r="C37" s="5"/>
    </row>
    <row r="38" spans="2:3" ht="12.75">
      <c r="B38" s="6"/>
      <c r="C38" s="5"/>
    </row>
    <row r="39" spans="2:3" ht="12.75">
      <c r="B39" s="6"/>
      <c r="C39" s="5"/>
    </row>
    <row r="40" spans="2:3" ht="12.75">
      <c r="B40" s="6"/>
      <c r="C40" s="5"/>
    </row>
    <row r="41" spans="2:3" ht="12.75">
      <c r="B41" s="6"/>
      <c r="C41" s="5"/>
    </row>
    <row r="42" spans="2:3" ht="12.75">
      <c r="B42" s="6"/>
      <c r="C42" s="5"/>
    </row>
    <row r="43" spans="2:3" ht="12.75">
      <c r="B43" s="6"/>
      <c r="C43" s="5"/>
    </row>
    <row r="44" spans="2:3" ht="12.75">
      <c r="B44" s="6"/>
      <c r="C44" s="5"/>
    </row>
    <row r="45" spans="2:3" ht="12.75">
      <c r="B45" s="6"/>
      <c r="C45" s="5"/>
    </row>
    <row r="46" spans="2:3" ht="12.75">
      <c r="B46" s="6"/>
      <c r="C46" s="5"/>
    </row>
    <row r="47" spans="2:3" ht="12.75">
      <c r="B47" s="6"/>
      <c r="C47" s="5"/>
    </row>
    <row r="48" spans="2:3" ht="12.75">
      <c r="B48" s="6"/>
      <c r="C48" s="5"/>
    </row>
    <row r="49" spans="2:3" ht="12.75">
      <c r="B49" s="1"/>
      <c r="C49" s="5"/>
    </row>
    <row r="50" spans="2:3" ht="12.75">
      <c r="B50" s="1"/>
      <c r="C50" s="5"/>
    </row>
    <row r="51" spans="2:3" ht="12.75">
      <c r="B51" s="1"/>
      <c r="C51" s="5"/>
    </row>
    <row r="52" spans="2:3" ht="12.75">
      <c r="B52" s="1"/>
      <c r="C52" s="5"/>
    </row>
    <row r="53" spans="2:3" ht="12.75">
      <c r="B53" s="1"/>
      <c r="C53" s="5"/>
    </row>
    <row r="54" ht="12.75">
      <c r="C54" s="5"/>
    </row>
    <row r="55" ht="12.75">
      <c r="C55" s="5"/>
    </row>
    <row r="56" ht="12.75">
      <c r="C56" s="5"/>
    </row>
    <row r="57" ht="12.75">
      <c r="C57" s="5"/>
    </row>
    <row r="58" ht="12.75">
      <c r="C58" s="5"/>
    </row>
    <row r="59" ht="12.75">
      <c r="C59" s="5"/>
    </row>
    <row r="60" spans="2:3" ht="12.75">
      <c r="B60" s="1" t="s">
        <v>6</v>
      </c>
      <c r="C60" s="5">
        <f>SUM(C34:C59)</f>
        <v>0</v>
      </c>
    </row>
    <row r="61" spans="2:3" ht="12.75">
      <c r="B61" s="1"/>
      <c r="C61" s="8"/>
    </row>
    <row r="62" spans="2:3" ht="12.75">
      <c r="B62" s="1" t="s">
        <v>34</v>
      </c>
      <c r="C62" s="9">
        <v>0</v>
      </c>
    </row>
    <row r="63" ht="12.75"/>
    <row r="64" spans="1:10" ht="18">
      <c r="A64" s="10" t="s">
        <v>31</v>
      </c>
      <c r="B64" s="1" t="s">
        <v>35</v>
      </c>
      <c r="C64" s="9">
        <v>0</v>
      </c>
      <c r="D64" s="1" t="s">
        <v>8</v>
      </c>
      <c r="I64" s="17">
        <f>+B10</f>
        <v>0</v>
      </c>
      <c r="J64" s="1"/>
    </row>
    <row r="65" ht="12.75"/>
    <row r="66" ht="12.75">
      <c r="A66" s="1" t="s">
        <v>16</v>
      </c>
    </row>
    <row r="67" spans="1:3" s="8" customFormat="1" ht="12.75">
      <c r="A67" s="1" t="s">
        <v>17</v>
      </c>
      <c r="B67" s="17">
        <f>+C64-I64</f>
        <v>0</v>
      </c>
      <c r="C67" s="3"/>
    </row>
    <row r="68" spans="1:3" s="8" customFormat="1" ht="12.75">
      <c r="A68" s="3"/>
      <c r="B68" s="11">
        <v>0.8</v>
      </c>
      <c r="C68" s="1" t="s">
        <v>9</v>
      </c>
    </row>
    <row r="69" spans="1:3" s="8" customFormat="1" ht="12.75">
      <c r="A69" s="12" t="s">
        <v>12</v>
      </c>
      <c r="B69" s="18">
        <f>+B67*B68</f>
        <v>0</v>
      </c>
      <c r="C69" s="3"/>
    </row>
    <row r="70" ht="12.75">
      <c r="D70" s="8"/>
    </row>
    <row r="71" spans="1:7" ht="19.5" customHeight="1">
      <c r="A71" s="10" t="s">
        <v>18</v>
      </c>
      <c r="D71" s="6"/>
      <c r="G71" s="13"/>
    </row>
    <row r="72" ht="12.75">
      <c r="D72" s="14"/>
    </row>
    <row r="73" spans="1:4" ht="12.75">
      <c r="A73" s="1" t="s">
        <v>10</v>
      </c>
      <c r="B73" s="17">
        <f>+C64</f>
        <v>0</v>
      </c>
      <c r="D73" s="15"/>
    </row>
    <row r="74" spans="1:4" ht="12.75">
      <c r="A74" s="1" t="s">
        <v>19</v>
      </c>
      <c r="B74" s="19"/>
      <c r="D74" s="15"/>
    </row>
    <row r="75" spans="1:4" ht="12.75">
      <c r="A75" s="1" t="s">
        <v>20</v>
      </c>
      <c r="B75" s="17">
        <f>+B30</f>
        <v>0</v>
      </c>
      <c r="D75" s="15"/>
    </row>
    <row r="76" spans="1:4" ht="12.75">
      <c r="A76" s="1" t="s">
        <v>21</v>
      </c>
      <c r="B76" s="20">
        <f>+B73-B75</f>
        <v>0</v>
      </c>
      <c r="D76" s="8" t="s">
        <v>11</v>
      </c>
    </row>
    <row r="77" spans="1:4" ht="12.75">
      <c r="A77" s="1"/>
      <c r="B77" s="19"/>
      <c r="D77" s="15"/>
    </row>
    <row r="78" spans="1:5" ht="12.75">
      <c r="A78" s="1" t="s">
        <v>22</v>
      </c>
      <c r="B78" s="21">
        <f>+C60</f>
        <v>0</v>
      </c>
      <c r="C78" s="1" t="s">
        <v>24</v>
      </c>
      <c r="E78" s="25">
        <f>+C62</f>
        <v>0</v>
      </c>
    </row>
    <row r="79" spans="1:10" ht="12.75">
      <c r="A79" s="1" t="s">
        <v>23</v>
      </c>
      <c r="B79" s="21">
        <f>+E30</f>
        <v>0</v>
      </c>
      <c r="C79" s="1" t="s">
        <v>25</v>
      </c>
      <c r="E79" s="26"/>
      <c r="F79" s="8"/>
      <c r="G79" s="8"/>
      <c r="H79" s="8"/>
      <c r="I79" s="8"/>
      <c r="J79" s="8"/>
    </row>
    <row r="80" spans="2:5" ht="12.75">
      <c r="B80" s="19"/>
      <c r="C80" s="1" t="s">
        <v>26</v>
      </c>
      <c r="E80" s="27">
        <f>+D10</f>
        <v>0</v>
      </c>
    </row>
    <row r="81" spans="1:5" ht="12.75">
      <c r="A81" s="1" t="s">
        <v>30</v>
      </c>
      <c r="B81" s="22">
        <f>+B78-B79</f>
        <v>0</v>
      </c>
      <c r="E81" s="28">
        <f>+E78-E80</f>
        <v>0</v>
      </c>
    </row>
    <row r="83" ht="12.75">
      <c r="A83" s="1" t="s">
        <v>32</v>
      </c>
    </row>
    <row r="84" ht="12.75">
      <c r="A84" s="1" t="s">
        <v>28</v>
      </c>
    </row>
    <row r="85" spans="1:2" ht="12.75">
      <c r="A85" s="1" t="s">
        <v>29</v>
      </c>
      <c r="B85" s="17" t="e">
        <f>ROUND(B76*(B81/E81),0)</f>
        <v>#DIV/0!</v>
      </c>
    </row>
    <row r="86" ht="12.75">
      <c r="B86" s="23"/>
    </row>
    <row r="87" spans="2:3" ht="12.75">
      <c r="B87" s="17">
        <f>+C30-C10</f>
        <v>0</v>
      </c>
      <c r="C87" s="1" t="s">
        <v>27</v>
      </c>
    </row>
    <row r="88" ht="12.75">
      <c r="B88" s="19"/>
    </row>
    <row r="89" spans="1:3" ht="12.75">
      <c r="A89" s="12" t="s">
        <v>13</v>
      </c>
      <c r="B89" s="18" t="e">
        <f>SUM(B85:B88)</f>
        <v>#DIV/0!</v>
      </c>
      <c r="C89" s="1" t="e">
        <f>IF(B89&gt;B69,"Qualifies","Does not Qualify")</f>
        <v>#DIV/0!</v>
      </c>
    </row>
    <row r="90" ht="12.75">
      <c r="B90" s="19"/>
    </row>
    <row r="91" spans="1:2" ht="12.75">
      <c r="A91" s="1" t="s">
        <v>33</v>
      </c>
      <c r="B91" s="17">
        <f>+C10</f>
        <v>0</v>
      </c>
    </row>
    <row r="92" ht="12.75">
      <c r="B92" s="19"/>
    </row>
    <row r="93" spans="1:2" ht="13.5" thickBot="1">
      <c r="A93" s="16" t="s">
        <v>14</v>
      </c>
      <c r="B93" s="24" t="e">
        <f>IF(C89="Does not Qualify",0,ROUND((+B89+B91)*10,0))</f>
        <v>#DIV/0!</v>
      </c>
    </row>
    <row r="94" ht="13.5" thickTop="1"/>
  </sheetData>
  <sheetProtection password="CC72" sheet="1"/>
  <printOptions/>
  <pageMargins left="0.75" right="0.75" top="1" bottom="1" header="0.5" footer="0.5"/>
  <pageSetup horizontalDpi="300" verticalDpi="300" orientation="landscape" scale="8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2012-12-26T18:43:15Z</dcterms:created>
  <dcterms:modified xsi:type="dcterms:W3CDTF">2018-03-22T14:30:40Z</dcterms:modified>
  <cp:category/>
  <cp:version/>
  <cp:contentType/>
  <cp:contentStatus/>
</cp:coreProperties>
</file>